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5" windowWidth="15360" windowHeight="9450" activeTab="0"/>
  </bookViews>
  <sheets>
    <sheet name="Blad1" sheetId="1" r:id="rId1"/>
  </sheets>
  <definedNames>
    <definedName name="_xlnm.Print_Area" localSheetId="0">'Blad1'!$A$1:$O$32</definedName>
  </definedNames>
  <calcPr fullCalcOnLoad="1"/>
</workbook>
</file>

<file path=xl/sharedStrings.xml><?xml version="1.0" encoding="utf-8"?>
<sst xmlns="http://schemas.openxmlformats.org/spreadsheetml/2006/main" count="72" uniqueCount="36">
  <si>
    <t>Schoolnaam:</t>
  </si>
  <si>
    <t xml:space="preserve"> </t>
  </si>
  <si>
    <t>Plaats:</t>
  </si>
  <si>
    <t>Bonnr.</t>
  </si>
  <si>
    <t>Datum</t>
  </si>
  <si>
    <t xml:space="preserve">O m s c h r i j v i n g </t>
  </si>
  <si>
    <t>K  O  L  O  M  T  O  T  A  L  E  N</t>
  </si>
  <si>
    <t>Datum:</t>
  </si>
  <si>
    <t xml:space="preserve">  </t>
  </si>
  <si>
    <t>codering</t>
  </si>
  <si>
    <t>BEGINSALDO</t>
  </si>
  <si>
    <t>schoonmaak</t>
  </si>
  <si>
    <t>OLP-meerjr.</t>
  </si>
  <si>
    <t>OLP-jaarl.</t>
  </si>
  <si>
    <t>tel./porti</t>
  </si>
  <si>
    <t>diversen</t>
  </si>
  <si>
    <t>MUTATIE</t>
  </si>
  <si>
    <t>SALDO</t>
  </si>
  <si>
    <t>Kasstuknummer</t>
  </si>
  <si>
    <t>onderhoud</t>
  </si>
  <si>
    <t>EINDSALDO</t>
  </si>
  <si>
    <t>controle telling rijen</t>
  </si>
  <si>
    <t>controle telling kolommen</t>
  </si>
  <si>
    <t>verschil controle telling</t>
  </si>
  <si>
    <t>kasinkomsten</t>
  </si>
  <si>
    <t>kruispost / geldopname van bank of giro</t>
  </si>
  <si>
    <t>Vrouwenlaan 125</t>
  </si>
  <si>
    <t>8017 HR Zwolle</t>
  </si>
  <si>
    <t>AKORDA</t>
  </si>
  <si>
    <t>Tel. 038-4659814</t>
  </si>
  <si>
    <t>00-00-00</t>
  </si>
  <si>
    <t>Paraaf:</t>
  </si>
  <si>
    <t>Kasbeheerder:</t>
  </si>
  <si>
    <t>Brinnummer:</t>
  </si>
  <si>
    <t>Bankrekeningnummer:</t>
  </si>
  <si>
    <t>KASFORMULIER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</si>
</sst>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l&quot;\ #,##0.00"/>
    <numFmt numFmtId="179" formatCode="dd/mm/yy"/>
    <numFmt numFmtId="180" formatCode="d/mm/yy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0"/>
      <name val="HelveticaNeueLT Std"/>
      <family val="2"/>
    </font>
    <font>
      <b/>
      <sz val="11"/>
      <name val="HelveticaNeueLT Std"/>
      <family val="2"/>
    </font>
    <font>
      <b/>
      <sz val="14"/>
      <name val="HelveticaNeueLT Std"/>
      <family val="2"/>
    </font>
    <font>
      <b/>
      <sz val="10"/>
      <name val="HelveticaNeueLT Std"/>
      <family val="2"/>
    </font>
    <font>
      <b/>
      <sz val="13"/>
      <name val="HelveticaNeueLT Std"/>
      <family val="2"/>
    </font>
    <font>
      <b/>
      <sz val="12"/>
      <name val="HelveticaNeueLT Std"/>
      <family val="2"/>
    </font>
    <font>
      <sz val="11"/>
      <name val="HelveticaNeueLT Std"/>
      <family val="2"/>
    </font>
    <font>
      <sz val="8"/>
      <name val="HelveticaNeueLT Std"/>
      <family val="2"/>
    </font>
    <font>
      <sz val="9"/>
      <name val="HelveticaNeueLT Std"/>
      <family val="2"/>
    </font>
    <font>
      <b/>
      <sz val="9"/>
      <name val="HelveticaNeueLT Std"/>
      <family val="2"/>
    </font>
    <font>
      <sz val="12"/>
      <name val="HelveticaNeueLT Std"/>
      <family val="2"/>
    </font>
    <font>
      <i/>
      <sz val="9"/>
      <name val="HelveticaNeueLT Std"/>
      <family val="2"/>
    </font>
    <font>
      <i/>
      <sz val="8"/>
      <name val="HelveticaNeueLT Std"/>
      <family val="2"/>
    </font>
    <font>
      <b/>
      <sz val="8"/>
      <name val="HelveticaNeueLT Std"/>
      <family val="2"/>
    </font>
    <font>
      <i/>
      <sz val="7"/>
      <name val="HelveticaNeueLT Std"/>
      <family val="2"/>
    </font>
    <font>
      <sz val="7"/>
      <name val="HelveticaNeueLT Std"/>
      <family val="2"/>
    </font>
    <font>
      <b/>
      <i/>
      <sz val="9"/>
      <name val="HelveticaNeueLT Std"/>
      <family val="2"/>
    </font>
    <font>
      <b/>
      <sz val="9"/>
      <color indexed="22"/>
      <name val="HelveticaNeueLT Std"/>
      <family val="2"/>
    </font>
    <font>
      <sz val="11"/>
      <color indexed="22"/>
      <name val="HelveticaNeueLT Std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19"/>
      <name val="Verdana"/>
      <family val="2"/>
    </font>
    <font>
      <sz val="10"/>
      <color indexed="20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/>
    </xf>
    <xf numFmtId="4" fontId="13" fillId="0" borderId="12" xfId="0" applyNumberFormat="1" applyFont="1" applyFill="1" applyBorder="1" applyAlignment="1">
      <alignment horizontal="right"/>
    </xf>
    <xf numFmtId="4" fontId="13" fillId="0" borderId="13" xfId="0" applyNumberFormat="1" applyFont="1" applyFill="1" applyBorder="1" applyAlignment="1">
      <alignment horizontal="right"/>
    </xf>
    <xf numFmtId="4" fontId="13" fillId="0" borderId="14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16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7" fillId="0" borderId="0" xfId="0" applyNumberFormat="1" applyFont="1" applyAlignment="1">
      <alignment/>
    </xf>
    <xf numFmtId="0" fontId="6" fillId="0" borderId="2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" fontId="1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22" xfId="0" applyFont="1" applyFill="1" applyBorder="1" applyAlignment="1">
      <alignment/>
    </xf>
    <xf numFmtId="0" fontId="19" fillId="0" borderId="0" xfId="0" applyFont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18" fillId="0" borderId="21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179" fontId="12" fillId="0" borderId="10" xfId="0" applyNumberFormat="1" applyFont="1" applyFill="1" applyBorder="1" applyAlignment="1">
      <alignment horizontal="center"/>
    </xf>
    <xf numFmtId="4" fontId="13" fillId="0" borderId="23" xfId="0" applyNumberFormat="1" applyFont="1" applyFill="1" applyBorder="1" applyAlignment="1">
      <alignment horizontal="right"/>
    </xf>
    <xf numFmtId="4" fontId="13" fillId="0" borderId="10" xfId="0" applyNumberFormat="1" applyFont="1" applyFill="1" applyBorder="1" applyAlignment="1">
      <alignment horizontal="right"/>
    </xf>
    <xf numFmtId="4" fontId="13" fillId="0" borderId="24" xfId="0" applyNumberFormat="1" applyFont="1" applyFill="1" applyBorder="1" applyAlignment="1">
      <alignment horizontal="right"/>
    </xf>
    <xf numFmtId="4" fontId="13" fillId="0" borderId="19" xfId="0" applyNumberFormat="1" applyFont="1" applyFill="1" applyBorder="1" applyAlignment="1">
      <alignment horizontal="right"/>
    </xf>
    <xf numFmtId="4" fontId="13" fillId="0" borderId="25" xfId="0" applyNumberFormat="1" applyFont="1" applyFill="1" applyBorder="1" applyAlignment="1">
      <alignment horizontal="right"/>
    </xf>
    <xf numFmtId="4" fontId="13" fillId="0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4" fontId="22" fillId="0" borderId="26" xfId="0" applyNumberFormat="1" applyFont="1" applyFill="1" applyBorder="1" applyAlignment="1">
      <alignment/>
    </xf>
    <xf numFmtId="4" fontId="23" fillId="0" borderId="26" xfId="0" applyNumberFormat="1" applyFont="1" applyFill="1" applyBorder="1" applyAlignment="1">
      <alignment/>
    </xf>
    <xf numFmtId="4" fontId="23" fillId="0" borderId="27" xfId="0" applyNumberFormat="1" applyFont="1" applyFill="1" applyBorder="1" applyAlignment="1">
      <alignment/>
    </xf>
    <xf numFmtId="4" fontId="23" fillId="0" borderId="28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179" fontId="12" fillId="0" borderId="25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18" fillId="33" borderId="37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Continuous" vertical="center"/>
    </xf>
    <xf numFmtId="0" fontId="15" fillId="33" borderId="39" xfId="0" applyFont="1" applyFill="1" applyBorder="1" applyAlignment="1">
      <alignment horizontal="centerContinuous" vertical="center"/>
    </xf>
    <xf numFmtId="0" fontId="5" fillId="33" borderId="39" xfId="0" applyFont="1" applyFill="1" applyBorder="1" applyAlignment="1">
      <alignment horizontal="centerContinuous" vertical="center"/>
    </xf>
    <xf numFmtId="4" fontId="14" fillId="33" borderId="40" xfId="0" applyNumberFormat="1" applyFont="1" applyFill="1" applyBorder="1" applyAlignment="1">
      <alignment horizontal="right"/>
    </xf>
    <xf numFmtId="0" fontId="6" fillId="33" borderId="2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left"/>
    </xf>
    <xf numFmtId="0" fontId="6" fillId="34" borderId="19" xfId="0" applyFont="1" applyFill="1" applyBorder="1" applyAlignment="1">
      <alignment horizontal="left"/>
    </xf>
    <xf numFmtId="4" fontId="10" fillId="34" borderId="38" xfId="0" applyNumberFormat="1" applyFont="1" applyFill="1" applyBorder="1" applyAlignment="1">
      <alignment/>
    </xf>
    <xf numFmtId="4" fontId="14" fillId="34" borderId="42" xfId="0" applyNumberFormat="1" applyFont="1" applyFill="1" applyBorder="1" applyAlignment="1">
      <alignment horizontal="right"/>
    </xf>
    <xf numFmtId="4" fontId="14" fillId="34" borderId="43" xfId="0" applyNumberFormat="1" applyFont="1" applyFill="1" applyBorder="1" applyAlignment="1">
      <alignment horizontal="right"/>
    </xf>
    <xf numFmtId="4" fontId="8" fillId="34" borderId="42" xfId="0" applyNumberFormat="1" applyFont="1" applyFill="1" applyBorder="1" applyAlignment="1">
      <alignment horizontal="right"/>
    </xf>
    <xf numFmtId="0" fontId="5" fillId="34" borderId="44" xfId="0" applyFont="1" applyFill="1" applyBorder="1" applyAlignment="1">
      <alignment/>
    </xf>
    <xf numFmtId="0" fontId="9" fillId="34" borderId="44" xfId="0" applyFont="1" applyFill="1" applyBorder="1" applyAlignment="1">
      <alignment horizontal="center"/>
    </xf>
    <xf numFmtId="0" fontId="9" fillId="34" borderId="45" xfId="0" applyFont="1" applyFill="1" applyBorder="1" applyAlignment="1">
      <alignment horizontal="center"/>
    </xf>
    <xf numFmtId="4" fontId="8" fillId="34" borderId="46" xfId="0" applyNumberFormat="1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8" fillId="33" borderId="4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Continuous" vertical="center"/>
    </xf>
    <xf numFmtId="0" fontId="11" fillId="33" borderId="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17" xfId="0" applyFont="1" applyBorder="1" applyAlignment="1">
      <alignment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8" fillId="0" borderId="18" xfId="0" applyFont="1" applyFill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10" fillId="0" borderId="47" xfId="0" applyFont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 textRotation="90"/>
    </xf>
    <xf numFmtId="4" fontId="10" fillId="0" borderId="49" xfId="0" applyNumberFormat="1" applyFont="1" applyFill="1" applyBorder="1" applyAlignment="1">
      <alignment horizontal="center" vertical="center" textRotation="90"/>
    </xf>
    <xf numFmtId="0" fontId="5" fillId="0" borderId="47" xfId="0" applyFont="1" applyBorder="1" applyAlignment="1">
      <alignment horizontal="center" vertical="center" textRotation="90"/>
    </xf>
    <xf numFmtId="0" fontId="9" fillId="34" borderId="50" xfId="0" applyFont="1" applyFill="1" applyBorder="1" applyAlignment="1">
      <alignment horizontal="center"/>
    </xf>
    <xf numFmtId="0" fontId="9" fillId="34" borderId="51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/>
    </xf>
    <xf numFmtId="0" fontId="10" fillId="33" borderId="54" xfId="0" applyFont="1" applyFill="1" applyBorder="1" applyAlignment="1">
      <alignment horizontal="center"/>
    </xf>
    <xf numFmtId="0" fontId="10" fillId="33" borderId="55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9" fillId="33" borderId="2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66675</xdr:rowOff>
    </xdr:from>
    <xdr:to>
      <xdr:col>6</xdr:col>
      <xdr:colOff>314325</xdr:colOff>
      <xdr:row>7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3829050" y="1362075"/>
          <a:ext cx="285750" cy="48577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22</xdr:row>
      <xdr:rowOff>85725</xdr:rowOff>
    </xdr:from>
    <xdr:to>
      <xdr:col>6</xdr:col>
      <xdr:colOff>314325</xdr:colOff>
      <xdr:row>24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3829050" y="4943475"/>
          <a:ext cx="285750" cy="47625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66675</xdr:rowOff>
    </xdr:from>
    <xdr:to>
      <xdr:col>6</xdr:col>
      <xdr:colOff>314325</xdr:colOff>
      <xdr:row>7</xdr:row>
      <xdr:rowOff>133350</xdr:rowOff>
    </xdr:to>
    <xdr:sp>
      <xdr:nvSpPr>
        <xdr:cNvPr id="3" name="AutoShape 7"/>
        <xdr:cNvSpPr>
          <a:spLocks/>
        </xdr:cNvSpPr>
      </xdr:nvSpPr>
      <xdr:spPr>
        <a:xfrm>
          <a:off x="3829050" y="1362075"/>
          <a:ext cx="285750" cy="485775"/>
        </a:xfrm>
        <a:prstGeom prst="leftArrow">
          <a:avLst/>
        </a:prstGeom>
        <a:solidFill>
          <a:srgbClr val="15B3B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22</xdr:row>
      <xdr:rowOff>85725</xdr:rowOff>
    </xdr:from>
    <xdr:to>
      <xdr:col>6</xdr:col>
      <xdr:colOff>314325</xdr:colOff>
      <xdr:row>24</xdr:row>
      <xdr:rowOff>142875</xdr:rowOff>
    </xdr:to>
    <xdr:sp>
      <xdr:nvSpPr>
        <xdr:cNvPr id="4" name="AutoShape 8"/>
        <xdr:cNvSpPr>
          <a:spLocks/>
        </xdr:cNvSpPr>
      </xdr:nvSpPr>
      <xdr:spPr>
        <a:xfrm>
          <a:off x="3829050" y="4943475"/>
          <a:ext cx="285750" cy="476250"/>
        </a:xfrm>
        <a:prstGeom prst="leftArrow">
          <a:avLst/>
        </a:prstGeom>
        <a:solidFill>
          <a:srgbClr val="15B3B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123825</xdr:colOff>
      <xdr:row>27</xdr:row>
      <xdr:rowOff>180975</xdr:rowOff>
    </xdr:from>
    <xdr:to>
      <xdr:col>8</xdr:col>
      <xdr:colOff>161925</xdr:colOff>
      <xdr:row>30</xdr:row>
      <xdr:rowOff>123825</xdr:rowOff>
    </xdr:to>
    <xdr:pic>
      <xdr:nvPicPr>
        <xdr:cNvPr id="5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6143625"/>
          <a:ext cx="1828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75" zoomScaleNormal="75" zoomScalePageLayoutView="0" workbookViewId="0" topLeftCell="A1">
      <selection activeCell="A1" sqref="A1:L1"/>
    </sheetView>
  </sheetViews>
  <sheetFormatPr defaultColWidth="9.140625" defaultRowHeight="12.75"/>
  <cols>
    <col min="1" max="1" width="8.7109375" style="0" customWidth="1"/>
    <col min="2" max="2" width="12.00390625" style="0" customWidth="1"/>
    <col min="3" max="3" width="8.421875" style="0" customWidth="1"/>
    <col min="4" max="4" width="7.8515625" style="0" customWidth="1"/>
    <col min="5" max="5" width="9.28125" style="0" customWidth="1"/>
    <col min="6" max="6" width="10.7109375" style="0" customWidth="1"/>
    <col min="7" max="7" width="5.421875" style="0" customWidth="1"/>
    <col min="8" max="12" width="10.7109375" style="0" customWidth="1"/>
    <col min="13" max="13" width="8.7109375" style="0" customWidth="1"/>
    <col min="14" max="14" width="9.7109375" style="0" customWidth="1"/>
    <col min="15" max="16" width="10.7109375" style="0" customWidth="1"/>
  </cols>
  <sheetData>
    <row r="1" spans="1:16" ht="18.75" customHeight="1">
      <c r="A1" s="129" t="s">
        <v>28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20" t="s">
        <v>18</v>
      </c>
      <c r="N1" s="121"/>
      <c r="O1" s="123" t="s">
        <v>1</v>
      </c>
      <c r="P1" s="2"/>
    </row>
    <row r="2" spans="1:16" ht="21" customHeight="1" thickBot="1">
      <c r="A2" s="132" t="s">
        <v>35</v>
      </c>
      <c r="B2" s="133"/>
      <c r="C2" s="133"/>
      <c r="D2" s="133"/>
      <c r="E2" s="133"/>
      <c r="F2" s="134"/>
      <c r="G2" s="134"/>
      <c r="H2" s="134"/>
      <c r="I2" s="134"/>
      <c r="J2" s="134"/>
      <c r="K2" s="134"/>
      <c r="L2" s="135"/>
      <c r="M2" s="122"/>
      <c r="N2" s="122"/>
      <c r="O2" s="124"/>
      <c r="P2" s="2"/>
    </row>
    <row r="3" spans="1:16" ht="19.5" customHeight="1" thickBot="1">
      <c r="A3" s="105" t="s">
        <v>0</v>
      </c>
      <c r="B3" s="106"/>
      <c r="C3" s="106"/>
      <c r="D3" s="101"/>
      <c r="E3" s="102"/>
      <c r="F3" s="91" t="s">
        <v>2</v>
      </c>
      <c r="G3" s="81" t="s">
        <v>1</v>
      </c>
      <c r="H3" s="81"/>
      <c r="I3" s="81"/>
      <c r="J3" s="81" t="s">
        <v>33</v>
      </c>
      <c r="K3" s="81"/>
      <c r="L3" s="82"/>
      <c r="M3" s="118" t="s">
        <v>10</v>
      </c>
      <c r="N3" s="119"/>
      <c r="O3" s="83">
        <v>0</v>
      </c>
      <c r="P3" s="2"/>
    </row>
    <row r="4" spans="1:16" ht="19.5" customHeight="1">
      <c r="A4" s="107" t="s">
        <v>34</v>
      </c>
      <c r="B4" s="108"/>
      <c r="C4" s="108"/>
      <c r="D4" s="103"/>
      <c r="E4" s="104"/>
      <c r="F4" s="125" t="s">
        <v>24</v>
      </c>
      <c r="G4" s="126"/>
      <c r="H4" s="65" t="s">
        <v>19</v>
      </c>
      <c r="I4" s="66" t="s">
        <v>11</v>
      </c>
      <c r="J4" s="66" t="s">
        <v>13</v>
      </c>
      <c r="K4" s="66" t="s">
        <v>12</v>
      </c>
      <c r="L4" s="67" t="s">
        <v>14</v>
      </c>
      <c r="M4" s="68" t="s">
        <v>15</v>
      </c>
      <c r="N4" s="69" t="s">
        <v>16</v>
      </c>
      <c r="O4" s="70" t="s">
        <v>17</v>
      </c>
      <c r="P4" s="2"/>
    </row>
    <row r="5" spans="1:16" ht="23.25" customHeight="1" thickBot="1">
      <c r="A5" s="92" t="s">
        <v>3</v>
      </c>
      <c r="B5" s="92" t="s">
        <v>4</v>
      </c>
      <c r="C5" s="93" t="s">
        <v>5</v>
      </c>
      <c r="D5" s="94"/>
      <c r="E5" s="94"/>
      <c r="F5" s="127">
        <v>17995</v>
      </c>
      <c r="G5" s="128"/>
      <c r="H5" s="58">
        <v>43300</v>
      </c>
      <c r="I5" s="59">
        <v>43510</v>
      </c>
      <c r="J5" s="60">
        <v>44204</v>
      </c>
      <c r="K5" s="59">
        <v>44205</v>
      </c>
      <c r="L5" s="61">
        <v>44110</v>
      </c>
      <c r="M5" s="62" t="s">
        <v>1</v>
      </c>
      <c r="N5" s="63" t="s">
        <v>1</v>
      </c>
      <c r="O5" s="64" t="s">
        <v>1</v>
      </c>
      <c r="P5" s="2"/>
    </row>
    <row r="6" spans="1:16" ht="16.5" customHeight="1">
      <c r="A6" s="3">
        <v>1</v>
      </c>
      <c r="B6" s="41" t="s">
        <v>30</v>
      </c>
      <c r="C6" s="95" t="s">
        <v>1</v>
      </c>
      <c r="D6" s="96"/>
      <c r="E6" s="97"/>
      <c r="F6" s="4">
        <v>0</v>
      </c>
      <c r="G6" s="116" t="s">
        <v>1</v>
      </c>
      <c r="H6" s="5">
        <v>0</v>
      </c>
      <c r="I6" s="6">
        <v>0</v>
      </c>
      <c r="J6" s="6">
        <v>0</v>
      </c>
      <c r="K6" s="6">
        <v>0</v>
      </c>
      <c r="L6" s="6">
        <v>0</v>
      </c>
      <c r="M6" s="7">
        <v>0</v>
      </c>
      <c r="N6" s="51">
        <f>F6-H6-I6-J6-K6-L6-M6</f>
        <v>0</v>
      </c>
      <c r="O6" s="52">
        <f>O3+N6</f>
        <v>0</v>
      </c>
      <c r="P6" s="2"/>
    </row>
    <row r="7" spans="1:16" ht="16.5" customHeight="1">
      <c r="A7" s="3">
        <v>2</v>
      </c>
      <c r="B7" s="41" t="s">
        <v>30</v>
      </c>
      <c r="C7" s="95"/>
      <c r="D7" s="96"/>
      <c r="E7" s="97"/>
      <c r="F7" s="8">
        <v>0</v>
      </c>
      <c r="G7" s="117"/>
      <c r="H7" s="42">
        <v>0</v>
      </c>
      <c r="I7" s="43">
        <v>0</v>
      </c>
      <c r="J7" s="43">
        <v>0</v>
      </c>
      <c r="K7" s="43">
        <v>0</v>
      </c>
      <c r="L7" s="43">
        <v>0</v>
      </c>
      <c r="M7" s="44">
        <v>0</v>
      </c>
      <c r="N7" s="51">
        <f>F7-H7-I7-J7-K7-L7-M7</f>
        <v>0</v>
      </c>
      <c r="O7" s="53">
        <f>O6+N7</f>
        <v>0</v>
      </c>
      <c r="P7" s="2"/>
    </row>
    <row r="8" spans="1:16" ht="16.5" customHeight="1">
      <c r="A8" s="3">
        <v>3</v>
      </c>
      <c r="B8" s="41" t="s">
        <v>30</v>
      </c>
      <c r="C8" s="95"/>
      <c r="D8" s="96"/>
      <c r="E8" s="97"/>
      <c r="F8" s="8">
        <v>0</v>
      </c>
      <c r="G8" s="114" t="s">
        <v>25</v>
      </c>
      <c r="H8" s="42">
        <v>0</v>
      </c>
      <c r="I8" s="43">
        <v>0</v>
      </c>
      <c r="J8" s="43">
        <v>0</v>
      </c>
      <c r="K8" s="43">
        <v>0</v>
      </c>
      <c r="L8" s="43">
        <v>0</v>
      </c>
      <c r="M8" s="44">
        <v>0</v>
      </c>
      <c r="N8" s="51">
        <f aca="true" t="shared" si="0" ref="N8:N25">F8-H8-I8-J8-K8-L8-M8</f>
        <v>0</v>
      </c>
      <c r="O8" s="53">
        <f aca="true" t="shared" si="1" ref="O8:O25">O7+N8</f>
        <v>0</v>
      </c>
      <c r="P8" s="2"/>
    </row>
    <row r="9" spans="1:16" ht="16.5" customHeight="1">
      <c r="A9" s="3">
        <v>4</v>
      </c>
      <c r="B9" s="41" t="s">
        <v>30</v>
      </c>
      <c r="C9" s="95"/>
      <c r="D9" s="96"/>
      <c r="E9" s="97"/>
      <c r="F9" s="8">
        <v>0</v>
      </c>
      <c r="G9" s="114"/>
      <c r="H9" s="42">
        <v>0</v>
      </c>
      <c r="I9" s="43">
        <v>0</v>
      </c>
      <c r="J9" s="43">
        <v>0</v>
      </c>
      <c r="K9" s="43">
        <v>0</v>
      </c>
      <c r="L9" s="43">
        <v>0</v>
      </c>
      <c r="M9" s="44">
        <v>0</v>
      </c>
      <c r="N9" s="51">
        <f t="shared" si="0"/>
        <v>0</v>
      </c>
      <c r="O9" s="53">
        <f t="shared" si="1"/>
        <v>0</v>
      </c>
      <c r="P9" s="2"/>
    </row>
    <row r="10" spans="1:16" ht="16.5" customHeight="1">
      <c r="A10" s="3">
        <v>5</v>
      </c>
      <c r="B10" s="41" t="s">
        <v>30</v>
      </c>
      <c r="C10" s="95"/>
      <c r="D10" s="96"/>
      <c r="E10" s="97"/>
      <c r="F10" s="8">
        <v>0</v>
      </c>
      <c r="G10" s="114"/>
      <c r="H10" s="42">
        <v>0</v>
      </c>
      <c r="I10" s="43">
        <v>0</v>
      </c>
      <c r="J10" s="43">
        <v>0</v>
      </c>
      <c r="K10" s="43">
        <v>0</v>
      </c>
      <c r="L10" s="43">
        <v>0</v>
      </c>
      <c r="M10" s="44">
        <v>0</v>
      </c>
      <c r="N10" s="51">
        <f t="shared" si="0"/>
        <v>0</v>
      </c>
      <c r="O10" s="53">
        <f t="shared" si="1"/>
        <v>0</v>
      </c>
      <c r="P10" s="2"/>
    </row>
    <row r="11" spans="1:16" ht="16.5" customHeight="1">
      <c r="A11" s="3">
        <v>6</v>
      </c>
      <c r="B11" s="41" t="s">
        <v>30</v>
      </c>
      <c r="C11" s="95"/>
      <c r="D11" s="96"/>
      <c r="E11" s="97"/>
      <c r="F11" s="8">
        <v>0</v>
      </c>
      <c r="G11" s="114"/>
      <c r="H11" s="42">
        <v>0</v>
      </c>
      <c r="I11" s="43">
        <v>0</v>
      </c>
      <c r="J11" s="43">
        <v>0</v>
      </c>
      <c r="K11" s="43">
        <v>0</v>
      </c>
      <c r="L11" s="43">
        <v>0</v>
      </c>
      <c r="M11" s="44">
        <v>0</v>
      </c>
      <c r="N11" s="51">
        <f t="shared" si="0"/>
        <v>0</v>
      </c>
      <c r="O11" s="53">
        <f t="shared" si="1"/>
        <v>0</v>
      </c>
      <c r="P11" s="2"/>
    </row>
    <row r="12" spans="1:16" ht="16.5" customHeight="1">
      <c r="A12" s="3">
        <v>7</v>
      </c>
      <c r="B12" s="41" t="s">
        <v>30</v>
      </c>
      <c r="C12" s="95"/>
      <c r="D12" s="96"/>
      <c r="E12" s="97"/>
      <c r="F12" s="8">
        <v>0</v>
      </c>
      <c r="G12" s="114"/>
      <c r="H12" s="42">
        <v>0</v>
      </c>
      <c r="I12" s="43">
        <v>0</v>
      </c>
      <c r="J12" s="43">
        <v>0</v>
      </c>
      <c r="K12" s="43">
        <v>0</v>
      </c>
      <c r="L12" s="43">
        <v>0</v>
      </c>
      <c r="M12" s="44">
        <v>0</v>
      </c>
      <c r="N12" s="51">
        <f t="shared" si="0"/>
        <v>0</v>
      </c>
      <c r="O12" s="53">
        <f t="shared" si="1"/>
        <v>0</v>
      </c>
      <c r="P12" s="2"/>
    </row>
    <row r="13" spans="1:16" ht="16.5" customHeight="1">
      <c r="A13" s="3">
        <v>8</v>
      </c>
      <c r="B13" s="41" t="s">
        <v>30</v>
      </c>
      <c r="C13" s="95"/>
      <c r="D13" s="96"/>
      <c r="E13" s="97"/>
      <c r="F13" s="8">
        <v>0</v>
      </c>
      <c r="G13" s="114"/>
      <c r="H13" s="42">
        <v>0</v>
      </c>
      <c r="I13" s="43">
        <v>0</v>
      </c>
      <c r="J13" s="43">
        <v>0</v>
      </c>
      <c r="K13" s="43">
        <v>0</v>
      </c>
      <c r="L13" s="43">
        <v>0</v>
      </c>
      <c r="M13" s="44">
        <v>0</v>
      </c>
      <c r="N13" s="51">
        <f t="shared" si="0"/>
        <v>0</v>
      </c>
      <c r="O13" s="53">
        <f t="shared" si="1"/>
        <v>0</v>
      </c>
      <c r="P13" s="2"/>
    </row>
    <row r="14" spans="1:16" ht="16.5" customHeight="1">
      <c r="A14" s="3">
        <v>9</v>
      </c>
      <c r="B14" s="41" t="s">
        <v>30</v>
      </c>
      <c r="C14" s="95"/>
      <c r="D14" s="96"/>
      <c r="E14" s="97"/>
      <c r="F14" s="8">
        <v>0</v>
      </c>
      <c r="G14" s="114"/>
      <c r="H14" s="42">
        <v>0</v>
      </c>
      <c r="I14" s="43">
        <v>0</v>
      </c>
      <c r="J14" s="43">
        <v>0</v>
      </c>
      <c r="K14" s="43">
        <v>0</v>
      </c>
      <c r="L14" s="43">
        <v>0</v>
      </c>
      <c r="M14" s="44">
        <v>0</v>
      </c>
      <c r="N14" s="51">
        <f t="shared" si="0"/>
        <v>0</v>
      </c>
      <c r="O14" s="53">
        <f t="shared" si="1"/>
        <v>0</v>
      </c>
      <c r="P14" s="2"/>
    </row>
    <row r="15" spans="1:16" ht="16.5" customHeight="1">
      <c r="A15" s="3">
        <v>10</v>
      </c>
      <c r="B15" s="41" t="s">
        <v>30</v>
      </c>
      <c r="C15" s="95"/>
      <c r="D15" s="96"/>
      <c r="E15" s="97"/>
      <c r="F15" s="8">
        <v>0</v>
      </c>
      <c r="G15" s="114"/>
      <c r="H15" s="42">
        <v>0</v>
      </c>
      <c r="I15" s="43">
        <v>0</v>
      </c>
      <c r="J15" s="43">
        <v>0</v>
      </c>
      <c r="K15" s="43">
        <v>0</v>
      </c>
      <c r="L15" s="43">
        <v>0</v>
      </c>
      <c r="M15" s="44">
        <v>0</v>
      </c>
      <c r="N15" s="51">
        <f t="shared" si="0"/>
        <v>0</v>
      </c>
      <c r="O15" s="53">
        <f t="shared" si="1"/>
        <v>0</v>
      </c>
      <c r="P15" s="2"/>
    </row>
    <row r="16" spans="1:16" ht="16.5" customHeight="1">
      <c r="A16" s="3">
        <v>11</v>
      </c>
      <c r="B16" s="41" t="s">
        <v>30</v>
      </c>
      <c r="C16" s="95"/>
      <c r="D16" s="96"/>
      <c r="E16" s="97"/>
      <c r="F16" s="8">
        <v>0</v>
      </c>
      <c r="G16" s="114"/>
      <c r="H16" s="42">
        <v>0</v>
      </c>
      <c r="I16" s="43">
        <v>0</v>
      </c>
      <c r="J16" s="43">
        <v>0</v>
      </c>
      <c r="K16" s="43">
        <v>0</v>
      </c>
      <c r="L16" s="43">
        <v>0</v>
      </c>
      <c r="M16" s="44">
        <v>0</v>
      </c>
      <c r="N16" s="51">
        <f t="shared" si="0"/>
        <v>0</v>
      </c>
      <c r="O16" s="53">
        <f t="shared" si="1"/>
        <v>0</v>
      </c>
      <c r="P16" s="2"/>
    </row>
    <row r="17" spans="1:16" ht="16.5" customHeight="1">
      <c r="A17" s="3">
        <v>12</v>
      </c>
      <c r="B17" s="41" t="s">
        <v>30</v>
      </c>
      <c r="C17" s="95"/>
      <c r="D17" s="96"/>
      <c r="E17" s="97"/>
      <c r="F17" s="8">
        <v>0</v>
      </c>
      <c r="G17" s="114"/>
      <c r="H17" s="42">
        <v>0</v>
      </c>
      <c r="I17" s="43">
        <v>0</v>
      </c>
      <c r="J17" s="43">
        <v>0</v>
      </c>
      <c r="K17" s="43">
        <v>0</v>
      </c>
      <c r="L17" s="43">
        <v>0</v>
      </c>
      <c r="M17" s="44">
        <v>0</v>
      </c>
      <c r="N17" s="51">
        <f t="shared" si="0"/>
        <v>0</v>
      </c>
      <c r="O17" s="53">
        <f t="shared" si="1"/>
        <v>0</v>
      </c>
      <c r="P17" s="2"/>
    </row>
    <row r="18" spans="1:16" ht="16.5" customHeight="1">
      <c r="A18" s="3">
        <v>13</v>
      </c>
      <c r="B18" s="41" t="s">
        <v>30</v>
      </c>
      <c r="C18" s="95"/>
      <c r="D18" s="96"/>
      <c r="E18" s="97"/>
      <c r="F18" s="8">
        <v>0</v>
      </c>
      <c r="G18" s="114"/>
      <c r="H18" s="42">
        <v>0</v>
      </c>
      <c r="I18" s="43">
        <v>0</v>
      </c>
      <c r="J18" s="43">
        <v>0</v>
      </c>
      <c r="K18" s="43">
        <v>0</v>
      </c>
      <c r="L18" s="43">
        <v>0</v>
      </c>
      <c r="M18" s="44">
        <v>0</v>
      </c>
      <c r="N18" s="51">
        <f t="shared" si="0"/>
        <v>0</v>
      </c>
      <c r="O18" s="53">
        <f t="shared" si="1"/>
        <v>0</v>
      </c>
      <c r="P18" s="2"/>
    </row>
    <row r="19" spans="1:16" ht="16.5" customHeight="1">
      <c r="A19" s="3">
        <v>14</v>
      </c>
      <c r="B19" s="41" t="s">
        <v>30</v>
      </c>
      <c r="C19" s="95"/>
      <c r="D19" s="96"/>
      <c r="E19" s="97"/>
      <c r="F19" s="8">
        <v>0</v>
      </c>
      <c r="G19" s="114"/>
      <c r="H19" s="42">
        <v>0</v>
      </c>
      <c r="I19" s="43">
        <v>0</v>
      </c>
      <c r="J19" s="43">
        <v>0</v>
      </c>
      <c r="K19" s="43">
        <v>0</v>
      </c>
      <c r="L19" s="43">
        <v>0</v>
      </c>
      <c r="M19" s="44">
        <v>0</v>
      </c>
      <c r="N19" s="51">
        <f t="shared" si="0"/>
        <v>0</v>
      </c>
      <c r="O19" s="53">
        <f t="shared" si="1"/>
        <v>0</v>
      </c>
      <c r="P19" s="2"/>
    </row>
    <row r="20" spans="1:16" ht="16.5" customHeight="1">
      <c r="A20" s="3">
        <v>15</v>
      </c>
      <c r="B20" s="41" t="s">
        <v>30</v>
      </c>
      <c r="C20" s="95"/>
      <c r="D20" s="96"/>
      <c r="E20" s="97"/>
      <c r="F20" s="8">
        <v>0</v>
      </c>
      <c r="G20" s="114"/>
      <c r="H20" s="42">
        <v>0</v>
      </c>
      <c r="I20" s="43">
        <v>0</v>
      </c>
      <c r="J20" s="43">
        <v>0</v>
      </c>
      <c r="K20" s="43">
        <v>0</v>
      </c>
      <c r="L20" s="43">
        <v>0</v>
      </c>
      <c r="M20" s="44">
        <v>0</v>
      </c>
      <c r="N20" s="51">
        <f t="shared" si="0"/>
        <v>0</v>
      </c>
      <c r="O20" s="53">
        <f t="shared" si="1"/>
        <v>0</v>
      </c>
      <c r="P20" s="2"/>
    </row>
    <row r="21" spans="1:16" ht="16.5" customHeight="1">
      <c r="A21" s="3">
        <v>16</v>
      </c>
      <c r="B21" s="41" t="s">
        <v>30</v>
      </c>
      <c r="C21" s="95"/>
      <c r="D21" s="96"/>
      <c r="E21" s="97"/>
      <c r="F21" s="8">
        <v>0</v>
      </c>
      <c r="G21" s="114"/>
      <c r="H21" s="42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51">
        <f t="shared" si="0"/>
        <v>0</v>
      </c>
      <c r="O21" s="53">
        <f t="shared" si="1"/>
        <v>0</v>
      </c>
      <c r="P21" s="2"/>
    </row>
    <row r="22" spans="1:16" ht="16.5" customHeight="1">
      <c r="A22" s="3">
        <v>17</v>
      </c>
      <c r="B22" s="41" t="s">
        <v>30</v>
      </c>
      <c r="C22" s="95"/>
      <c r="D22" s="96"/>
      <c r="E22" s="97"/>
      <c r="F22" s="8">
        <v>0</v>
      </c>
      <c r="G22" s="114"/>
      <c r="H22" s="42">
        <v>0</v>
      </c>
      <c r="I22" s="43">
        <v>0</v>
      </c>
      <c r="J22" s="43">
        <v>0</v>
      </c>
      <c r="K22" s="43">
        <v>0</v>
      </c>
      <c r="L22" s="43">
        <v>0</v>
      </c>
      <c r="M22" s="44">
        <v>0</v>
      </c>
      <c r="N22" s="51">
        <f t="shared" si="0"/>
        <v>0</v>
      </c>
      <c r="O22" s="53">
        <f t="shared" si="1"/>
        <v>0</v>
      </c>
      <c r="P22" s="2"/>
    </row>
    <row r="23" spans="1:16" ht="16.5" customHeight="1">
      <c r="A23" s="3">
        <v>18</v>
      </c>
      <c r="B23" s="41" t="s">
        <v>30</v>
      </c>
      <c r="C23" s="95"/>
      <c r="D23" s="96"/>
      <c r="E23" s="97"/>
      <c r="F23" s="8">
        <v>0</v>
      </c>
      <c r="G23" s="114"/>
      <c r="H23" s="42">
        <v>0</v>
      </c>
      <c r="I23" s="43">
        <v>0</v>
      </c>
      <c r="J23" s="43">
        <v>0</v>
      </c>
      <c r="K23" s="43">
        <v>0</v>
      </c>
      <c r="L23" s="43">
        <v>0</v>
      </c>
      <c r="M23" s="44">
        <v>0</v>
      </c>
      <c r="N23" s="51">
        <f t="shared" si="0"/>
        <v>0</v>
      </c>
      <c r="O23" s="53">
        <f t="shared" si="1"/>
        <v>0</v>
      </c>
      <c r="P23" s="2"/>
    </row>
    <row r="24" spans="1:16" ht="16.5" customHeight="1">
      <c r="A24" s="3">
        <v>19</v>
      </c>
      <c r="B24" s="41" t="s">
        <v>30</v>
      </c>
      <c r="C24" s="95"/>
      <c r="D24" s="96"/>
      <c r="E24" s="97"/>
      <c r="F24" s="8">
        <v>0</v>
      </c>
      <c r="G24" s="114"/>
      <c r="H24" s="42">
        <v>0</v>
      </c>
      <c r="I24" s="43">
        <v>0</v>
      </c>
      <c r="J24" s="43">
        <v>0</v>
      </c>
      <c r="K24" s="43">
        <v>0</v>
      </c>
      <c r="L24" s="43">
        <v>0</v>
      </c>
      <c r="M24" s="44">
        <v>0</v>
      </c>
      <c r="N24" s="51">
        <f t="shared" si="0"/>
        <v>0</v>
      </c>
      <c r="O24" s="53">
        <f t="shared" si="1"/>
        <v>0</v>
      </c>
      <c r="P24" s="2"/>
    </row>
    <row r="25" spans="1:16" ht="16.5" customHeight="1" thickBot="1">
      <c r="A25" s="56">
        <v>20</v>
      </c>
      <c r="B25" s="57" t="s">
        <v>30</v>
      </c>
      <c r="C25" s="98"/>
      <c r="D25" s="99"/>
      <c r="E25" s="100"/>
      <c r="F25" s="9">
        <v>0</v>
      </c>
      <c r="G25" s="115"/>
      <c r="H25" s="45">
        <v>0</v>
      </c>
      <c r="I25" s="46">
        <v>0</v>
      </c>
      <c r="J25" s="46">
        <v>0</v>
      </c>
      <c r="K25" s="46">
        <v>0</v>
      </c>
      <c r="L25" s="46">
        <v>0</v>
      </c>
      <c r="M25" s="47">
        <v>0</v>
      </c>
      <c r="N25" s="51">
        <f t="shared" si="0"/>
        <v>0</v>
      </c>
      <c r="O25" s="54">
        <f t="shared" si="1"/>
        <v>0</v>
      </c>
      <c r="P25" s="2"/>
    </row>
    <row r="26" spans="1:16" ht="23.25" customHeight="1" thickBot="1">
      <c r="A26" s="71" t="s">
        <v>6</v>
      </c>
      <c r="B26" s="72"/>
      <c r="C26" s="72"/>
      <c r="D26" s="73"/>
      <c r="E26" s="73"/>
      <c r="F26" s="84">
        <f>SUM(F6:F25)</f>
        <v>0</v>
      </c>
      <c r="G26" s="74"/>
      <c r="H26" s="84">
        <f aca="true" t="shared" si="2" ref="H26:N26">SUM(H6:H25)</f>
        <v>0</v>
      </c>
      <c r="I26" s="84">
        <f t="shared" si="2"/>
        <v>0</v>
      </c>
      <c r="J26" s="84">
        <f t="shared" si="2"/>
        <v>0</v>
      </c>
      <c r="K26" s="85">
        <f t="shared" si="2"/>
        <v>0</v>
      </c>
      <c r="L26" s="85">
        <f t="shared" si="2"/>
        <v>0</v>
      </c>
      <c r="M26" s="85">
        <f t="shared" si="2"/>
        <v>0</v>
      </c>
      <c r="N26" s="86">
        <f t="shared" si="2"/>
        <v>0</v>
      </c>
      <c r="O26" s="86">
        <f>O3+N26</f>
        <v>0</v>
      </c>
      <c r="P26" s="2"/>
    </row>
    <row r="27" spans="1:16" ht="14.25" customHeight="1">
      <c r="A27" s="50"/>
      <c r="B27" s="24"/>
      <c r="C27" s="24"/>
      <c r="D27" s="24"/>
      <c r="E27" s="55" t="s">
        <v>9</v>
      </c>
      <c r="F27" s="76">
        <v>17995</v>
      </c>
      <c r="G27" s="75"/>
      <c r="H27" s="77">
        <v>43300</v>
      </c>
      <c r="I27" s="77">
        <v>43510</v>
      </c>
      <c r="J27" s="78">
        <v>44204</v>
      </c>
      <c r="K27" s="79">
        <v>44205</v>
      </c>
      <c r="L27" s="79">
        <v>44110</v>
      </c>
      <c r="M27" s="80" t="s">
        <v>15</v>
      </c>
      <c r="N27" s="2"/>
      <c r="O27" s="2"/>
      <c r="P27" s="2"/>
    </row>
    <row r="28" spans="5:16" ht="15.75" customHeight="1">
      <c r="E28" s="13" t="s">
        <v>8</v>
      </c>
      <c r="F28" s="14"/>
      <c r="G28" s="11"/>
      <c r="H28" s="111"/>
      <c r="I28" s="112"/>
      <c r="J28" s="113"/>
      <c r="K28" s="15" t="s">
        <v>1</v>
      </c>
      <c r="L28" s="16" t="s">
        <v>21</v>
      </c>
      <c r="M28" s="17"/>
      <c r="N28" s="17"/>
      <c r="O28" s="18">
        <f>SUM(N6:N25)</f>
        <v>0</v>
      </c>
      <c r="P28" s="2"/>
    </row>
    <row r="29" spans="1:16" ht="18.75" customHeight="1">
      <c r="A29" s="10" t="s">
        <v>7</v>
      </c>
      <c r="B29" s="11"/>
      <c r="C29" s="11"/>
      <c r="D29" s="12"/>
      <c r="E29" s="22" t="s">
        <v>1</v>
      </c>
      <c r="F29" s="23"/>
      <c r="G29" s="24"/>
      <c r="H29" s="36"/>
      <c r="I29" s="48"/>
      <c r="J29" s="38" t="s">
        <v>26</v>
      </c>
      <c r="K29" s="15" t="s">
        <v>1</v>
      </c>
      <c r="L29" s="16" t="s">
        <v>22</v>
      </c>
      <c r="M29" s="17"/>
      <c r="N29" s="17"/>
      <c r="O29" s="18">
        <f>F26-H26-I26-J26-K26-L26-M26</f>
        <v>0</v>
      </c>
      <c r="P29" s="2"/>
    </row>
    <row r="30" spans="1:16" ht="18" customHeight="1" thickBot="1">
      <c r="A30" s="19" t="s">
        <v>31</v>
      </c>
      <c r="B30" s="20"/>
      <c r="C30" s="20"/>
      <c r="D30" s="21"/>
      <c r="E30" s="22" t="s">
        <v>1</v>
      </c>
      <c r="F30" s="23"/>
      <c r="G30" s="24"/>
      <c r="H30" s="36"/>
      <c r="I30" s="48"/>
      <c r="J30" s="39" t="s">
        <v>27</v>
      </c>
      <c r="K30" s="15" t="s">
        <v>1</v>
      </c>
      <c r="L30" s="16" t="s">
        <v>23</v>
      </c>
      <c r="M30" s="17"/>
      <c r="N30" s="17"/>
      <c r="O30" s="28">
        <f>O28-O29</f>
        <v>0</v>
      </c>
      <c r="P30" s="29" t="s">
        <v>1</v>
      </c>
    </row>
    <row r="31" spans="1:16" ht="15.75" customHeight="1" thickBot="1">
      <c r="A31" s="25" t="s">
        <v>32</v>
      </c>
      <c r="B31" s="26"/>
      <c r="C31" s="26"/>
      <c r="D31" s="27"/>
      <c r="E31" s="30" t="s">
        <v>1</v>
      </c>
      <c r="F31" s="31"/>
      <c r="G31" s="32"/>
      <c r="H31" s="37"/>
      <c r="I31" s="49"/>
      <c r="J31" s="40" t="s">
        <v>29</v>
      </c>
      <c r="K31" s="2"/>
      <c r="L31" s="87"/>
      <c r="M31" s="88" t="s">
        <v>20</v>
      </c>
      <c r="N31" s="89"/>
      <c r="O31" s="90">
        <f>O26</f>
        <v>0</v>
      </c>
      <c r="P31" s="29" t="s">
        <v>1</v>
      </c>
    </row>
    <row r="32" spans="1:16" ht="12.75">
      <c r="A32" s="33"/>
      <c r="B32" s="109"/>
      <c r="C32" s="110"/>
      <c r="D32" s="110"/>
      <c r="E32" s="24"/>
      <c r="F32" s="24"/>
      <c r="G32" s="33" t="s">
        <v>1</v>
      </c>
      <c r="H32" s="34" t="s">
        <v>1</v>
      </c>
      <c r="I32" s="33"/>
      <c r="J32" s="35"/>
      <c r="K32" s="35"/>
      <c r="L32" s="2"/>
      <c r="M32" s="2"/>
      <c r="N32" s="2"/>
      <c r="O32" s="2"/>
      <c r="P32" s="2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</sheetData>
  <sheetProtection/>
  <mergeCells count="36">
    <mergeCell ref="M3:N3"/>
    <mergeCell ref="M1:N2"/>
    <mergeCell ref="O1:O2"/>
    <mergeCell ref="F4:G4"/>
    <mergeCell ref="F5:G5"/>
    <mergeCell ref="A1:L1"/>
    <mergeCell ref="A2:L2"/>
    <mergeCell ref="G8:G23"/>
    <mergeCell ref="G6:G7"/>
    <mergeCell ref="C6:E6"/>
    <mergeCell ref="C7:E7"/>
    <mergeCell ref="C8:E8"/>
    <mergeCell ref="C9:E9"/>
    <mergeCell ref="C15:E15"/>
    <mergeCell ref="C16:E16"/>
    <mergeCell ref="C17:E17"/>
    <mergeCell ref="C18:E18"/>
    <mergeCell ref="B32:D32"/>
    <mergeCell ref="H28:J28"/>
    <mergeCell ref="C10:E10"/>
    <mergeCell ref="G24:G25"/>
    <mergeCell ref="C11:E11"/>
    <mergeCell ref="C12:E12"/>
    <mergeCell ref="C13:E13"/>
    <mergeCell ref="C23:E23"/>
    <mergeCell ref="C14:E14"/>
    <mergeCell ref="C22:E22"/>
    <mergeCell ref="C24:E24"/>
    <mergeCell ref="C25:E25"/>
    <mergeCell ref="C19:E19"/>
    <mergeCell ref="C20:E20"/>
    <mergeCell ref="C21:E21"/>
    <mergeCell ref="D3:E3"/>
    <mergeCell ref="D4:E4"/>
    <mergeCell ref="A3:C3"/>
    <mergeCell ref="A4:C4"/>
  </mergeCells>
  <printOptions horizontalCentered="1" verticalCentered="1"/>
  <pageMargins left="0.1968503937007874" right="0.1968503937007874" top="0.2362204724409449" bottom="0.35433070866141736" header="0" footer="0"/>
  <pageSetup horizontalDpi="600" verticalDpi="600" orientation="landscape" paperSize="9" r:id="rId2"/>
  <headerFooter alignWithMargins="0">
    <oddHeader>&amp;C
</oddHead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DCO Zwolle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.wv</dc:creator>
  <cp:keywords/>
  <dc:description/>
  <cp:lastModifiedBy>Delina Post | Akorda</cp:lastModifiedBy>
  <cp:lastPrinted>2012-11-29T14:55:28Z</cp:lastPrinted>
  <dcterms:created xsi:type="dcterms:W3CDTF">1999-06-15T09:21:47Z</dcterms:created>
  <dcterms:modified xsi:type="dcterms:W3CDTF">2023-12-24T13:41:47Z</dcterms:modified>
  <cp:category/>
  <cp:version/>
  <cp:contentType/>
  <cp:contentStatus/>
</cp:coreProperties>
</file>